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></Relationship><Relationship Id="rId2" Target="docProps/core.xml" Type="http://schemas.openxmlformats.org/package/2006/relationships/metadata/core-properties"></Relationship><Relationship Id="rId3" Target="docProps/app.xml" Type="http://schemas.openxmlformats.org/officeDocument/2006/relationships/extended-properties"></Relationship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Kullanım" sheetId="1" state="visible" r:id="rId1"/>
    <sheet xmlns:r="http://schemas.openxmlformats.org/officeDocument/2006/relationships" name="Matris" sheetId="2" state="visible" r:id="rId2"/>
    <sheet xmlns:r="http://schemas.openxmlformats.org/officeDocument/2006/relationships" name="Özet" sheetId="3" state="visible" r:id="rId3"/>
  </sheets>
  <definedNames>
    <definedName hidden="1" localSheetId="1" name="_xlnm._FilterDatabase">'Matris'!$A$1:$I$4</definedName>
    <definedName hidden="1" localSheetId="2" name="_xlnm._FilterDatabase">'Özet'!$A$1:$B$6</definedName>
  </definedNames>
  <calcPr calcId="124519" calcMode="auto" forceFullCalc="1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85A77"/>
      <sz val="20"/>
    </font>
    <font>
      <name val="Arial"/>
      <b val="1"/>
      <color rgb="002F83A6"/>
      <sz val="12"/>
    </font>
    <font>
      <name val="Arial"/>
      <b val="1"/>
      <color rgb="00185A77"/>
      <sz val="10"/>
    </font>
    <font>
      <name val="Arial"/>
      <color rgb="00185A77"/>
      <sz val="10"/>
    </font>
    <font>
      <name val="Arial"/>
      <b val="1"/>
      <color rgb="00FFFFFF"/>
      <sz val="10"/>
    </font>
    <font>
      <name val="Arial"/>
      <color rgb="000000FF"/>
      <sz val="9"/>
    </font>
    <font>
      <name val="Arial"/>
      <color rgb="00000000"/>
      <sz val="9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85A77"/>
      </patternFill>
    </fill>
  </fills>
  <borders count="3">
    <border>
      <left/>
      <right/>
      <top/>
      <bottom/>
      <diagonal/>
    </border>
    <border>
      <bottom style="medium">
        <color rgb="00D6A02B"/>
      </bottom>
    </border>
    <border>
      <left style="thin">
        <color rgb="00B7CFDA"/>
      </left>
      <right style="thin">
        <color rgb="00B7CFDA"/>
      </right>
      <top style="thin">
        <color rgb="00B7CFDA"/>
      </top>
      <bottom style="thin">
        <color rgb="00B7CFDA"/>
      </bottom>
    </border>
  </borders>
  <cellStyleXfs count="1">
    <xf borderId="0" fillId="0" fontId="0" numFmtId="0"/>
  </cellStyleXfs>
  <cellXfs count="8">
    <xf borderId="0" fillId="0" fontId="0" numFmtId="0" pivotButton="0" quotePrefix="0" xfId="0"/>
    <xf applyAlignment="1" borderId="0" fillId="0" fontId="3" numFmtId="0" pivotButton="0" quotePrefix="0" xfId="0">
      <alignment vertical="top" wrapText="1"/>
    </xf>
    <xf applyAlignment="1" borderId="0" fillId="0" fontId="4" numFmtId="0" pivotButton="0" quotePrefix="0" xfId="0">
      <alignment vertical="top" wrapText="1"/>
    </xf>
    <xf applyAlignment="1" borderId="0" fillId="2" fontId="3" numFmtId="0" pivotButton="0" quotePrefix="0" xfId="0">
      <alignment vertical="top" wrapText="1"/>
    </xf>
    <xf applyAlignment="1" borderId="1" fillId="3" fontId="5" numFmtId="0" pivotButton="0" quotePrefix="0" xfId="0">
      <alignment horizontal="center" vertical="center" wrapText="1"/>
    </xf>
    <xf applyAlignment="1" borderId="2" fillId="2" fontId="6" numFmtId="0" pivotButton="0" quotePrefix="0" xfId="0">
      <alignment vertical="top" wrapText="1"/>
    </xf>
    <xf applyAlignment="1" borderId="2" fillId="0" fontId="7" numFmtId="0" pivotButton="0" quotePrefix="0" xfId="0">
      <alignment vertical="top" wrapText="1"/>
    </xf>
    <xf applyAlignment="1" borderId="2" fillId="0" fontId="7" numFmtId="9" pivotButton="0" quotePrefix="0" xfId="0">
      <alignment vertical="top"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></Relationship><Relationship Id="rId2" Target="/xl/worksheets/sheet2.xml" Type="http://schemas.openxmlformats.org/officeDocument/2006/relationships/worksheet"></Relationship><Relationship Id="rId3" Target="/xl/worksheets/sheet3.xml" Type="http://schemas.openxmlformats.org/officeDocument/2006/relationships/worksheet"></Relationship><Relationship Id="rId4" Target="styles.xml" Type="http://schemas.openxmlformats.org/officeDocument/2006/relationships/styles"></Relationship><Relationship Id="rId5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customWidth="1" max="1" min="1" width="26"/>
    <col customWidth="1" max="2" min="2" width="70"/>
  </cols>
  <sheetData>
    <row r="1">
      <c r="A1" s="1" t="inlineStr">
        <is>
          <t>Denetim Kanıt Matrisi</t>
        </is>
      </c>
      <c r="B1" s="2" t="n"/>
    </row>
    <row r="2">
      <c r="A2" s="1" t="n"/>
      <c r="B2" s="2" t="n"/>
    </row>
    <row r="3">
      <c r="A3" s="1" t="inlineStr">
        <is>
          <t>Nasıl kullanılır?</t>
        </is>
      </c>
      <c r="B3" s="2" t="n"/>
    </row>
    <row r="4">
      <c r="A4" s="1" t="inlineStr">
        <is>
          <t>Matris sayfasında gereklilikleri süreç, sorumlu ve gerçek kayıtlarla eşleştirin. Durumu seçin; özet formülleri açık kanıtları gösterir.</t>
        </is>
      </c>
      <c r="B4" s="2" t="n"/>
    </row>
    <row r="5">
      <c r="A5" s="1" t="n"/>
      <c r="B5" s="2" t="n"/>
    </row>
    <row r="6">
      <c r="A6" s="3" t="inlineStr">
        <is>
          <t>Sarı hücreler kullanıcı girdisidir. Formüllü hücreleri değiştirmeyin. Örnek satır, beklenen biçimi gösterir ve gerçek müşteri verisi değildir.</t>
        </is>
      </c>
      <c r="B6" s="2" t="n"/>
    </row>
    <row r="7">
      <c r="A7" s="1" t="n"/>
      <c r="B7" s="2" t="n"/>
    </row>
    <row r="8">
      <c r="A8" s="1" t="inlineStr">
        <is>
          <t>Sürüm</t>
        </is>
      </c>
      <c r="B8" s="2" t="inlineStr">
        <is>
          <t>1.0</t>
        </is>
      </c>
    </row>
    <row r="9">
      <c r="A9" s="1" t="inlineStr">
        <is>
          <t>Güncelleme</t>
        </is>
      </c>
      <c r="B9" s="2" t="inlineStr">
        <is>
          <t>2026-08-23</t>
        </is>
      </c>
    </row>
    <row r="10">
      <c r="A10" s="1" t="inlineStr">
        <is>
          <t>Sahibi</t>
        </is>
      </c>
      <c r="B10" s="2" t="inlineStr">
        <is>
          <t>Goway Danışmanlık</t>
        </is>
      </c>
    </row>
    <row r="11">
      <c r="A11" s="1" t="inlineStr">
        <is>
          <t>Teknik durum</t>
        </is>
      </c>
      <c r="B11" s="2" t="inlineStr">
        <is>
          <t>Teknik inceleme bekliyor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17"/>
    <col customWidth="1" max="2" min="2" width="34"/>
    <col customWidth="1" max="3" min="3" width="23"/>
    <col customWidth="1" max="4" min="4" width="22"/>
    <col customWidth="1" max="5" min="5" width="36"/>
    <col customWidth="1" max="6" min="6" width="18"/>
    <col customWidth="1" max="7" min="7" width="16"/>
    <col customWidth="1" max="8" min="8" width="34"/>
    <col customWidth="1" max="9" min="9" width="14"/>
  </cols>
  <sheetData>
    <row customHeight="1" ht="34" r="1">
      <c r="A1" s="4" t="inlineStr">
        <is>
          <t>Madde / şart</t>
        </is>
      </c>
      <c r="B1" s="4" t="inlineStr">
        <is>
          <t>Gereklilik</t>
        </is>
      </c>
      <c r="C1" s="4" t="inlineStr">
        <is>
          <t>Süreç</t>
        </is>
      </c>
      <c r="D1" s="4" t="inlineStr">
        <is>
          <t>Sorumlu</t>
        </is>
      </c>
      <c r="E1" s="4" t="inlineStr">
        <is>
          <t>Kanıt / kayıt</t>
        </is>
      </c>
      <c r="F1" s="4" t="inlineStr">
        <is>
          <t>Revizyon / dönem</t>
        </is>
      </c>
      <c r="G1" s="4" t="inlineStr">
        <is>
          <t>Durum</t>
        </is>
      </c>
      <c r="H1" s="4" t="inlineStr">
        <is>
          <t>Aksiyon</t>
        </is>
      </c>
      <c r="I1" s="4" t="inlineStr">
        <is>
          <t>Termin</t>
        </is>
      </c>
    </row>
    <row r="2">
      <c r="A2" s="5" t="inlineStr">
        <is>
          <t>ISO 9001 6.1</t>
        </is>
      </c>
      <c r="B2" s="5" t="inlineStr">
        <is>
          <t>Risk ve fırsatlar</t>
        </is>
      </c>
      <c r="C2" s="5" t="inlineStr">
        <is>
          <t>Stratejik planlama</t>
        </is>
      </c>
      <c r="D2" s="5" t="inlineStr">
        <is>
          <t>Kalite yöneticisi</t>
        </is>
      </c>
      <c r="E2" s="5" t="inlineStr">
        <is>
          <t>Risk kaydı 2026</t>
        </is>
      </c>
      <c r="F2" s="5" t="inlineStr">
        <is>
          <t>2026-Q3</t>
        </is>
      </c>
      <c r="G2" s="5" t="inlineStr">
        <is>
          <t>Kısmen</t>
        </is>
      </c>
      <c r="H2" s="5" t="inlineStr">
        <is>
          <t>Geciken aksiyonları kapat</t>
        </is>
      </c>
      <c r="I2" s="5" t="inlineStr"/>
    </row>
    <row r="3">
      <c r="A3" s="5" t="inlineStr">
        <is>
          <t>İSG yönetimi 8.1</t>
        </is>
      </c>
      <c r="B3" s="5" t="inlineStr">
        <is>
          <t>Operasyonel kontrol</t>
        </is>
      </c>
      <c r="C3" s="5" t="inlineStr">
        <is>
          <t>Bakım</t>
        </is>
      </c>
      <c r="D3" s="5" t="inlineStr">
        <is>
          <t>Bakım yöneticisi</t>
        </is>
      </c>
      <c r="E3" s="5" t="inlineStr">
        <is>
          <t>LOTO-PR-02 ve kartlar</t>
        </is>
      </c>
      <c r="F3" s="5" t="inlineStr">
        <is>
          <t>Rev.1</t>
        </is>
      </c>
      <c r="G3" s="5" t="inlineStr">
        <is>
          <t>Açık</t>
        </is>
      </c>
      <c r="H3" s="5" t="inlineStr">
        <is>
          <t>Ekipman kapsamını doğrula</t>
        </is>
      </c>
      <c r="I3" s="5" t="inlineStr"/>
    </row>
    <row r="4">
      <c r="A4" s="5" t="inlineStr">
        <is>
          <t>ISO 14001 9.1</t>
        </is>
      </c>
      <c r="B4" s="5" t="inlineStr">
        <is>
          <t>İzleme ve ölçme</t>
        </is>
      </c>
      <c r="C4" s="5" t="inlineStr">
        <is>
          <t>Çevre</t>
        </is>
      </c>
      <c r="D4" s="5" t="inlineStr">
        <is>
          <t>Çevre sorumlusu</t>
        </is>
      </c>
      <c r="E4" s="5" t="inlineStr">
        <is>
          <t>Atık ve emisyon kayıtları</t>
        </is>
      </c>
      <c r="F4" s="5" t="inlineStr">
        <is>
          <t>2026-Q2</t>
        </is>
      </c>
      <c r="G4" s="5" t="inlineStr">
        <is>
          <t>Tam</t>
        </is>
      </c>
      <c r="H4" s="5" t="inlineStr"/>
      <c r="I4" s="5" t="inlineStr"/>
    </row>
  </sheetData>
  <autoFilter ref="A1:I4"/>
  <dataValidations count="1">
    <dataValidation allowBlank="0" showDropDown="0" showErrorMessage="0" showInputMessage="0" sqref="G2:G200" type="list">
      <formula1>"Açık,Kısmen,Tam,Kapsam dışı"</formula1>
    </dataValidation>
  </dataValidation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28"/>
    <col customWidth="1" max="2" min="2" width="18"/>
  </cols>
  <sheetData>
    <row customHeight="1" ht="34" r="1">
      <c r="A1" s="4" t="inlineStr">
        <is>
          <t>Gösterge</t>
        </is>
      </c>
      <c r="B1" s="4" t="inlineStr">
        <is>
          <t>Değer</t>
        </is>
      </c>
    </row>
    <row r="2">
      <c r="A2" s="5" t="inlineStr">
        <is>
          <t>Dolu kayıt</t>
        </is>
      </c>
      <c r="B2" s="6">
        <f>COUNTA(Matris!A2:A200)</f>
        <v/>
      </c>
    </row>
    <row r="3">
      <c r="A3" s="5" t="inlineStr">
        <is>
          <t>Tam</t>
        </is>
      </c>
      <c r="B3" s="6">
        <f>COUNTIF(Matris!G2:G200,"Tam")</f>
        <v/>
      </c>
    </row>
    <row r="4">
      <c r="A4" s="5" t="inlineStr">
        <is>
          <t>Açık</t>
        </is>
      </c>
      <c r="B4" s="6">
        <f>COUNTIF(Matris!G2:G200,"Açık")</f>
        <v/>
      </c>
    </row>
    <row r="5">
      <c r="A5" s="5" t="inlineStr">
        <is>
          <t>Kısmen</t>
        </is>
      </c>
      <c r="B5" s="6">
        <f>COUNTIF(Matris!G2:G200,"Kısmen")</f>
        <v/>
      </c>
    </row>
    <row r="6">
      <c r="A6" s="5" t="inlineStr">
        <is>
          <t>Tamamlanma</t>
        </is>
      </c>
      <c r="B6" s="7">
        <f>IFERROR(B3/B2,0)</f>
        <v/>
      </c>
    </row>
  </sheetData>
  <autoFilter ref="A1:B6"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</cp:coreProperties>
</file>